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OZ\Jugend-Familie\Koordination Kinderbetreuung\Betreuungsgutscheine\Gutscheinhöhe\"/>
    </mc:Choice>
  </mc:AlternateContent>
  <workbookProtection workbookAlgorithmName="SHA-512" workbookHashValue="ZICgcl4VQYAr1+/s+0qBzOT4US2nmumdXa4dOltklQ0bZ3mLfKikWblS2LWG2n3ThmwYNPgEM55y5JrxZ4z45g==" workbookSaltValue="wk/g6ZOCh2wW1IN/uNi10w==" workbookSpinCount="100000" lockStructure="1"/>
  <bookViews>
    <workbookView xWindow="0" yWindow="0" windowWidth="19485" windowHeight="13560"/>
  </bookViews>
  <sheets>
    <sheet name="Gutscheinrechner" sheetId="3" r:id="rId1"/>
    <sheet name="Finanzielle Verhältnisse" sheetId="7" r:id="rId2"/>
    <sheet name="Formel"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<sst xmlns="http://schemas.openxmlformats.org/spreadsheetml/2006/main" count="63" uniqueCount="58">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</sst>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showRowColHeaders="0" tabSelected="1" showRuler="0" view="pageLayout" zoomScaleNormal="100" workbookViewId="0">
      <selection activeCell="B13" sqref="B13"/>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formula1>0</formula1>
      <formula2>1000000</formula2>
    </dataValidation>
    <dataValidation type="whole" allowBlank="1" showInputMessage="1" showErrorMessage="1" error="Bitte geben Sie eine Zahl zw. 2 und 8 ein. Der Gutscheinrechner rechnet mit einer Familiengrösse bis zu 8 Personen." sqref="B9:B10">
      <formula1>2</formula1>
      <formula2>8</formula2>
    </dataValidation>
    <dataValidation type="decimal" allowBlank="1" showInputMessage="1" showErrorMessage="1" error="Es können keine negativen Werte eingegeben werden." sqref="B6:B7">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14:formula1>
            <xm:f>Formel!$C$4:$E$4</xm:f>
          </x14:formula1>
          <xm:sqref>B12</xm:sqref>
        </x14:dataValidation>
        <x14:dataValidation type="list" allowBlank="1" showInputMessage="1" showErrorMessage="1" error="Bitte wählen Sie eine der vorgeschlagenen Kategorien.">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67" t="s">
        <v>21</v>
      </c>
      <c r="B1" s="67"/>
      <c r="C1" s="67"/>
      <c r="D1" s="67"/>
    </row>
    <row r="2" spans="1:4" ht="84.75" customHeight="1" x14ac:dyDescent="0.2">
      <c r="A2" s="68" t="s">
        <v>46</v>
      </c>
      <c r="B2" s="68"/>
      <c r="C2" s="68"/>
      <c r="D2" s="68"/>
    </row>
    <row r="3" spans="1:4" ht="63" customHeight="1" x14ac:dyDescent="0.2">
      <c r="A3" s="69" t="s">
        <v>42</v>
      </c>
      <c r="B3" s="69"/>
      <c r="C3" s="69"/>
      <c r="D3" s="69"/>
    </row>
    <row r="4" spans="1:4" ht="9" customHeight="1" thickBot="1" x14ac:dyDescent="0.25">
      <c r="A4" s="70"/>
      <c r="B4" s="70"/>
      <c r="C4" s="70"/>
      <c r="D4" s="70"/>
    </row>
    <row r="5" spans="1:4" ht="19.149999999999999" customHeight="1" thickBot="1" x14ac:dyDescent="0.25">
      <c r="A5" s="71" t="s">
        <v>22</v>
      </c>
      <c r="B5" s="73" t="s">
        <v>23</v>
      </c>
      <c r="C5" s="75" t="s">
        <v>24</v>
      </c>
      <c r="D5" s="76"/>
    </row>
    <row r="6" spans="1:4" ht="19.149999999999999" customHeight="1" thickBot="1" x14ac:dyDescent="0.25">
      <c r="A6" s="72"/>
      <c r="B6" s="74"/>
      <c r="C6" s="12" t="s">
        <v>25</v>
      </c>
      <c r="D6" s="13" t="s">
        <v>26</v>
      </c>
    </row>
    <row r="7" spans="1:4" ht="19.7" customHeight="1" thickBot="1" x14ac:dyDescent="0.25">
      <c r="A7" s="77" t="s">
        <v>27</v>
      </c>
      <c r="B7" s="78"/>
      <c r="C7" s="78"/>
      <c r="D7" s="79"/>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77" t="s">
        <v>31</v>
      </c>
      <c r="B12" s="78"/>
      <c r="C12" s="78"/>
      <c r="D12" s="79"/>
    </row>
    <row r="13" spans="1:4" ht="108.75" thickBot="1" x14ac:dyDescent="0.25">
      <c r="A13" s="48" t="s">
        <v>55</v>
      </c>
      <c r="B13" s="49" t="s">
        <v>45</v>
      </c>
      <c r="C13" s="50"/>
      <c r="D13" s="51"/>
    </row>
    <row r="14" spans="1:4" ht="19.7" customHeight="1" thickBot="1" x14ac:dyDescent="0.25">
      <c r="A14" s="77" t="s">
        <v>35</v>
      </c>
      <c r="B14" s="78"/>
      <c r="C14" s="78"/>
      <c r="D14" s="79"/>
    </row>
    <row r="15" spans="1:4" ht="53.85" customHeight="1" thickBot="1" x14ac:dyDescent="0.25">
      <c r="A15" s="28" t="s">
        <v>57</v>
      </c>
      <c r="B15" s="29" t="s">
        <v>36</v>
      </c>
      <c r="C15" s="30"/>
      <c r="D15" s="53"/>
    </row>
    <row r="16" spans="1:4" ht="19.7" customHeight="1" x14ac:dyDescent="0.2">
      <c r="A16" s="61" t="s">
        <v>40</v>
      </c>
      <c r="B16" s="62"/>
      <c r="C16" s="40">
        <f>SUM(C8:C11,C13,-C15)</f>
        <v>0</v>
      </c>
      <c r="D16" s="52">
        <f>SUM(D8:D11,D13,-D15)</f>
        <v>0</v>
      </c>
    </row>
    <row r="17" spans="1:4" ht="19.7" customHeight="1" thickBot="1" x14ac:dyDescent="0.25">
      <c r="A17" s="63"/>
      <c r="B17" s="64"/>
      <c r="C17" s="65">
        <f>SUM(C16:D16)</f>
        <v>0</v>
      </c>
      <c r="D17" s="66"/>
    </row>
    <row r="18" spans="1:4" ht="19.7" customHeight="1" thickBot="1" x14ac:dyDescent="0.25">
      <c r="A18" s="77" t="s">
        <v>32</v>
      </c>
      <c r="B18" s="78"/>
      <c r="C18" s="78"/>
      <c r="D18" s="79"/>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1" t="s">
        <v>32</v>
      </c>
      <c r="B21" s="62"/>
      <c r="C21" s="40">
        <f>C19-C20</f>
        <v>0</v>
      </c>
      <c r="D21" s="52">
        <f>D19-D20</f>
        <v>0</v>
      </c>
    </row>
    <row r="22" spans="1:4" ht="19.7" customHeight="1" thickBot="1" x14ac:dyDescent="0.25">
      <c r="A22" s="63"/>
      <c r="B22" s="64"/>
      <c r="C22" s="65">
        <f>C21+D21</f>
        <v>0</v>
      </c>
      <c r="D22" s="66"/>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80"/>
      <c r="B28" s="80"/>
      <c r="C28" s="80"/>
      <c r="D28" s="80"/>
    </row>
    <row r="29" spans="1:4" ht="15" customHeight="1" x14ac:dyDescent="0.2">
      <c r="A29" s="81"/>
      <c r="B29" s="81"/>
      <c r="C29" s="81"/>
      <c r="D29" s="81"/>
    </row>
    <row r="30" spans="1:4" ht="59.45" customHeight="1" x14ac:dyDescent="0.2">
      <c r="A30" s="80"/>
      <c r="B30" s="80"/>
      <c r="C30" s="80"/>
      <c r="D30" s="80"/>
    </row>
    <row r="31" spans="1:4" ht="40.15" customHeight="1" x14ac:dyDescent="0.2">
      <c r="A31" s="82"/>
      <c r="B31" s="82"/>
      <c r="C31" s="82"/>
      <c r="D31" s="82"/>
    </row>
  </sheetData>
  <sheetProtection algorithmName="SHA-512" hashValue="RwTEyv6leqCOrCwgLspH3arHR6Z0BAOKyYcd1XrLOe4SjEApQtMy2x5o9XD7iEMyacBdyWvMi1VKkh9tR7kyvg==" saltValue="ZTIuRZXA/aU2ouuFqqPJzw==" spinCount="100000" sheet="1" objects="1" scenarios="1" selectLockedCells="1"/>
  <mergeCells count="20">
    <mergeCell ref="A26:C26"/>
    <mergeCell ref="A28:D28"/>
    <mergeCell ref="A29:D29"/>
    <mergeCell ref="A30:D30"/>
    <mergeCell ref="A31:D31"/>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s>
  <dataValidations count="3">
    <dataValidation type="whole" allowBlank="1" showInputMessage="1" showErrorMessage="1" error="Bitte geben Sie eine Zahl ein." sqref="B5">
      <formula1>0</formula1>
      <formula2>1000000</formula2>
    </dataValidation>
    <dataValidation type="decimal" allowBlank="1" showInputMessage="1" showErrorMessage="1" error="Hier können keine negativen Werte angegeben werden. " sqref="C19:D19 C8:D8 C10:D11 C9:D9 C15:D15 C20:D20">
      <formula1>0</formula1>
      <formula2>10000000000000000</formula2>
    </dataValidation>
    <dataValidation type="decimal" allowBlank="1" showInputMessage="1" showErrorMessage="1" error="Wenn der Gesamtwert negativ ist, beträgt der zu berücksichtigende Wert 0 Franken." sqref="C13:D13">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Bettina Knöpfel</cp:lastModifiedBy>
  <cp:lastPrinted>2020-02-26T10:02:37Z</cp:lastPrinted>
  <dcterms:created xsi:type="dcterms:W3CDTF">2020-02-07T09:48:54Z</dcterms:created>
  <dcterms:modified xsi:type="dcterms:W3CDTF">2020-09-24T14:16:33Z</dcterms:modified>
</cp:coreProperties>
</file>